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ell\Desktop\HTA - 2015-16\Payroll Errors\"/>
    </mc:Choice>
  </mc:AlternateContent>
  <bookViews>
    <workbookView xWindow="360" yWindow="120" windowWidth="7635" windowHeight="46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<sst xmlns="http://schemas.openxmlformats.org/spreadsheetml/2006/main" count="25" uniqueCount="23">
  <si>
    <t>Current Admin Allowance (if applicable):</t>
  </si>
  <si>
    <t>Dental Deductions (if applicable):</t>
  </si>
  <si>
    <t>EHC Deductions (if applicable):</t>
  </si>
  <si>
    <t>Days in Pay Period (see chart below):</t>
  </si>
  <si>
    <t>Current earnings from your Pay Stub:</t>
  </si>
  <si>
    <t>TRAF Deduction:</t>
  </si>
  <si>
    <t>2016 TRAF Deduction Calculator</t>
  </si>
  <si>
    <t>Period</t>
  </si>
  <si>
    <t>Days</t>
  </si>
  <si>
    <t>Jan-15</t>
  </si>
  <si>
    <t>Jan-31</t>
  </si>
  <si>
    <t>Feb-15</t>
  </si>
  <si>
    <t>Feb-29</t>
  </si>
  <si>
    <t>Mar-15</t>
  </si>
  <si>
    <t>Mar-31</t>
  </si>
  <si>
    <t>Apr-15</t>
  </si>
  <si>
    <t>Apr-30</t>
  </si>
  <si>
    <t>May-15</t>
  </si>
  <si>
    <t>May-31</t>
  </si>
  <si>
    <t>Jun-15</t>
  </si>
  <si>
    <t>Jun-30</t>
  </si>
  <si>
    <t>Jul-15</t>
  </si>
  <si>
    <t>Jul-31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</si>
</sst>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/>
    <xf numFmtId="0" fontId="0" fillId="2" borderId="5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5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44" fontId="0" fillId="2" borderId="6" xfId="1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44" fontId="0" fillId="0" borderId="0" xfId="0" applyNumberFormat="1"/>
    <xf numFmtId="7" fontId="4" fillId="3" borderId="9" xfId="0" applyNumberFormat="1" applyFont="1" applyFill="1" applyBorder="1" applyAlignment="1" applyProtection="1">
      <alignment horizontal="center" vertical="center"/>
    </xf>
    <xf numFmtId="7" fontId="4" fillId="3" borderId="10" xfId="0" applyNumberFormat="1" applyFont="1" applyFill="1" applyBorder="1" applyAlignment="1" applyProtection="1">
      <alignment horizontal="center" vertical="center"/>
    </xf>
    <xf numFmtId="7" fontId="4" fillId="3" borderId="7" xfId="0" applyNumberFormat="1" applyFont="1" applyFill="1" applyBorder="1" applyAlignment="1" applyProtection="1">
      <alignment horizontal="center" vertical="center"/>
    </xf>
    <xf numFmtId="7" fontId="4" fillId="3" borderId="11" xfId="0" applyNumberFormat="1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/>
    </xf>
    <xf numFmtId="44" fontId="0" fillId="2" borderId="11" xfId="1" applyFont="1" applyFill="1" applyBorder="1" applyProtection="1">
      <protection locked="0"/>
    </xf>
    <xf numFmtId="4" fontId="0" fillId="0" borderId="1" xfId="1" applyNumberFormat="1" applyFont="1" applyBorder="1" applyProtection="1">
      <protection locked="0"/>
    </xf>
    <xf numFmtId="0" fontId="2" fillId="2" borderId="0" xfId="0" applyFont="1" applyFill="1" applyBorder="1" applyAlignment="1" applyProtection="1">
      <alignment horizontal="center"/>
    </xf>
    <xf numFmtId="49" fontId="0" fillId="2" borderId="12" xfId="0" applyNumberFormat="1" applyFill="1" applyBorder="1" applyAlignment="1" applyProtection="1">
      <alignment horizontal="center"/>
    </xf>
    <xf numFmtId="49" fontId="0" fillId="2" borderId="13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/>
    </xf>
    <xf numFmtId="49" fontId="0" fillId="2" borderId="17" xfId="0" applyNumberForma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49" fontId="0" fillId="2" borderId="18" xfId="0" applyNumberFormat="1" applyFill="1" applyBorder="1" applyAlignment="1" applyProtection="1">
      <alignment horizontal="center"/>
    </xf>
    <xf numFmtId="49" fontId="0" fillId="2" borderId="19" xfId="0" applyNumberForma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49" fontId="0" fillId="2" borderId="20" xfId="0" applyNumberFormat="1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4" fontId="0" fillId="2" borderId="6" xfId="1" applyNumberFormat="1" applyFont="1" applyFill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9EF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256813</xdr:colOff>
      <xdr:row>12</xdr:row>
      <xdr:rowOff>38100</xdr:rowOff>
    </xdr:from>
    <xdr:to>
      <xdr:col>7</xdr:col>
      <xdr:colOff>752474</xdr:colOff>
      <xdr:row>15</xdr:row>
      <xdr:rowOff>3580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188" y="2371725"/>
          <a:ext cx="1371961" cy="565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topLeftCell="B1" workbookViewId="0">
      <selection activeCell="G10" sqref="G10:H11"/>
    </sheetView>
  </sheetViews>
  <sheetFormatPr defaultRowHeight="15" x14ac:dyDescent="0.25"/>
  <cols>
    <col min="2" max="2" width="8.7109375" customWidth="1"/>
    <col min="3" max="3" width="5.42578125" customWidth="1"/>
    <col min="4" max="4" width="9" customWidth="1"/>
    <col min="5" max="6" width="7" customWidth="1"/>
    <col min="7" max="7" width="6.140625" customWidth="1"/>
    <col min="8" max="8" width="13.7109375" bestFit="1" customWidth="1"/>
    <col min="9" max="9" width="15.140625" customWidth="1"/>
    <col min="10" max="10" width="11.5703125" bestFit="1" customWidth="1"/>
    <col min="11" max="11" width="11" customWidth="1"/>
    <col min="12" max="12" width="5.85546875" customWidth="1"/>
    <col min="13" max="13" width="10.5703125" bestFit="1" customWidth="1"/>
    <col min="14" max="14" width="12.7109375" customWidth="1"/>
  </cols>
  <sheetData>
    <row r="1" spans="2:10" ht="21" x14ac:dyDescent="0.35">
      <c r="B1" s="11" t="s">
        <v>6</v>
      </c>
      <c r="C1" s="12"/>
      <c r="D1" s="12"/>
      <c r="E1" s="12"/>
      <c r="F1" s="12"/>
      <c r="G1" s="12"/>
      <c r="H1" s="13"/>
      <c r="I1" s="1"/>
    </row>
    <row r="2" spans="2:10" ht="5.25" customHeight="1" thickBot="1" x14ac:dyDescent="0.3">
      <c r="B2" s="2"/>
      <c r="C2" s="3"/>
      <c r="D2" s="3"/>
      <c r="E2" s="3"/>
      <c r="F2" s="3"/>
      <c r="G2" s="3"/>
      <c r="H2" s="4"/>
    </row>
    <row r="3" spans="2:10" ht="15.75" customHeight="1" thickBot="1" x14ac:dyDescent="0.3">
      <c r="B3" s="9" t="s">
        <v>4</v>
      </c>
      <c r="C3" s="10"/>
      <c r="D3" s="10"/>
      <c r="E3" s="10"/>
      <c r="F3" s="10"/>
      <c r="G3" s="10"/>
      <c r="H3" s="24">
        <v>0</v>
      </c>
    </row>
    <row r="4" spans="2:10" ht="15.75" customHeight="1" thickBot="1" x14ac:dyDescent="0.3">
      <c r="B4" s="9" t="s">
        <v>0</v>
      </c>
      <c r="C4" s="10"/>
      <c r="D4" s="10"/>
      <c r="E4" s="10"/>
      <c r="F4" s="10"/>
      <c r="G4" s="10"/>
      <c r="H4" s="24">
        <v>0</v>
      </c>
    </row>
    <row r="5" spans="2:10" ht="15.75" customHeight="1" thickBot="1" x14ac:dyDescent="0.3">
      <c r="B5" s="9" t="s">
        <v>1</v>
      </c>
      <c r="C5" s="10"/>
      <c r="D5" s="10"/>
      <c r="E5" s="10"/>
      <c r="F5" s="10"/>
      <c r="G5" s="10"/>
      <c r="H5" s="24">
        <v>0</v>
      </c>
    </row>
    <row r="6" spans="2:10" ht="15.75" customHeight="1" thickBot="1" x14ac:dyDescent="0.3">
      <c r="B6" s="9" t="s">
        <v>2</v>
      </c>
      <c r="C6" s="10"/>
      <c r="D6" s="10"/>
      <c r="E6" s="10"/>
      <c r="F6" s="10"/>
      <c r="G6" s="10"/>
      <c r="H6" s="24">
        <v>0</v>
      </c>
    </row>
    <row r="7" spans="2:10" ht="15.75" customHeight="1" thickBot="1" x14ac:dyDescent="0.3">
      <c r="B7" s="9" t="s">
        <v>3</v>
      </c>
      <c r="C7" s="10"/>
      <c r="D7" s="10"/>
      <c r="E7" s="10"/>
      <c r="F7" s="10"/>
      <c r="G7" s="10"/>
      <c r="H7" s="24">
        <v>0</v>
      </c>
    </row>
    <row r="8" spans="2:10" ht="15.75" customHeight="1" thickBot="1" x14ac:dyDescent="0.3">
      <c r="B8" s="5"/>
      <c r="C8" s="6"/>
      <c r="D8" s="6"/>
      <c r="E8" s="6"/>
      <c r="F8" s="6"/>
      <c r="G8" s="6"/>
      <c r="H8" s="40"/>
    </row>
    <row r="9" spans="2:10" ht="15.75" customHeight="1" thickBot="1" x14ac:dyDescent="0.3">
      <c r="B9" s="30" t="s">
        <v>7</v>
      </c>
      <c r="C9" s="31" t="s">
        <v>8</v>
      </c>
      <c r="D9" s="31" t="s">
        <v>7</v>
      </c>
      <c r="E9" s="32" t="s">
        <v>8</v>
      </c>
      <c r="F9" s="25"/>
      <c r="G9" s="15" t="s">
        <v>5</v>
      </c>
      <c r="H9" s="16"/>
    </row>
    <row r="10" spans="2:10" ht="15.75" customHeight="1" x14ac:dyDescent="0.25">
      <c r="B10" s="33" t="s">
        <v>9</v>
      </c>
      <c r="C10" s="28">
        <v>10</v>
      </c>
      <c r="D10" s="26" t="s">
        <v>16</v>
      </c>
      <c r="E10" s="34">
        <v>10</v>
      </c>
      <c r="F10" s="7"/>
      <c r="G10" s="18">
        <f>((0.088*54900)+(0.104*(((H3+H4)*24)-((H5+H6)*24)-54900)))/193*H7</f>
        <v>0</v>
      </c>
      <c r="H10" s="19"/>
    </row>
    <row r="11" spans="2:10" ht="15.75" customHeight="1" thickBot="1" x14ac:dyDescent="0.3">
      <c r="B11" s="35" t="s">
        <v>10</v>
      </c>
      <c r="C11" s="29">
        <v>10</v>
      </c>
      <c r="D11" s="27" t="s">
        <v>17</v>
      </c>
      <c r="E11" s="34">
        <v>10</v>
      </c>
      <c r="F11" s="7"/>
      <c r="G11" s="20"/>
      <c r="H11" s="21"/>
    </row>
    <row r="12" spans="2:10" ht="15.75" customHeight="1" x14ac:dyDescent="0.25">
      <c r="B12" s="35" t="s">
        <v>11</v>
      </c>
      <c r="C12" s="29">
        <v>10</v>
      </c>
      <c r="D12" s="27" t="s">
        <v>18</v>
      </c>
      <c r="E12" s="34">
        <v>11</v>
      </c>
      <c r="F12" s="7"/>
      <c r="G12" s="6"/>
      <c r="H12" s="14"/>
      <c r="J12" s="17"/>
    </row>
    <row r="13" spans="2:10" ht="15.75" customHeight="1" x14ac:dyDescent="0.25">
      <c r="B13" s="35" t="s">
        <v>12</v>
      </c>
      <c r="C13" s="29">
        <v>10</v>
      </c>
      <c r="D13" s="27" t="s">
        <v>19</v>
      </c>
      <c r="E13" s="34">
        <v>11</v>
      </c>
      <c r="F13" s="7"/>
      <c r="G13" s="6"/>
      <c r="H13" s="14"/>
    </row>
    <row r="14" spans="2:10" ht="15.75" customHeight="1" x14ac:dyDescent="0.25">
      <c r="B14" s="35" t="s">
        <v>13</v>
      </c>
      <c r="C14" s="29">
        <v>11</v>
      </c>
      <c r="D14" s="27" t="s">
        <v>20</v>
      </c>
      <c r="E14" s="34">
        <v>11</v>
      </c>
      <c r="F14" s="7"/>
      <c r="G14" s="6"/>
      <c r="H14" s="14"/>
    </row>
    <row r="15" spans="2:10" ht="15.75" customHeight="1" x14ac:dyDescent="0.25">
      <c r="B15" s="35" t="s">
        <v>14</v>
      </c>
      <c r="C15" s="29">
        <v>7</v>
      </c>
      <c r="D15" s="27" t="s">
        <v>21</v>
      </c>
      <c r="E15" s="34">
        <v>0</v>
      </c>
      <c r="F15" s="7"/>
      <c r="G15" s="6"/>
      <c r="H15" s="14"/>
      <c r="J15" s="17"/>
    </row>
    <row r="16" spans="2:10" ht="15.75" customHeight="1" thickBot="1" x14ac:dyDescent="0.3">
      <c r="B16" s="36" t="s">
        <v>15</v>
      </c>
      <c r="C16" s="37">
        <v>10</v>
      </c>
      <c r="D16" s="38" t="s">
        <v>22</v>
      </c>
      <c r="E16" s="39">
        <v>0</v>
      </c>
      <c r="F16" s="8"/>
      <c r="G16" s="22"/>
      <c r="H16" s="23"/>
    </row>
  </sheetData>
  <mergeCells count="8">
    <mergeCell ref="B1:H1"/>
    <mergeCell ref="B3:G3"/>
    <mergeCell ref="B4:G4"/>
    <mergeCell ref="B5:G5"/>
    <mergeCell ref="B7:G7"/>
    <mergeCell ref="B6:G6"/>
    <mergeCell ref="G9:H9"/>
    <mergeCell ref="G10:H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Wendell Head</cp:lastModifiedBy>
  <dcterms:created xsi:type="dcterms:W3CDTF">2015-07-02T13:56:08Z</dcterms:created>
  <dcterms:modified xsi:type="dcterms:W3CDTF">2016-04-08T19:24:30Z</dcterms:modified>
</cp:coreProperties>
</file>